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6060" tabRatio="500"/>
  </bookViews>
  <sheets>
    <sheet name="mhd14_invitedSpeakers_v6_text.c" sheetId="7" r:id="rId1"/>
    <sheet name="tslot" sheetId="8" r:id="rId2"/>
  </sheets>
  <definedNames>
    <definedName name="_xlnm.Print_Area" localSheetId="0">mhd14_invitedSpeakers_v6_text.c!$A$1:$G$88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7" l="1"/>
  <c r="B39" i="7"/>
  <c r="B40" i="7"/>
  <c r="B41" i="7"/>
  <c r="B43" i="7"/>
  <c r="B44" i="7"/>
  <c r="B45" i="7"/>
  <c r="B46" i="7"/>
  <c r="B47" i="7"/>
  <c r="B48" i="7"/>
  <c r="B52" i="7"/>
  <c r="B53" i="7"/>
  <c r="B54" i="7"/>
  <c r="B72" i="7"/>
  <c r="B73" i="7"/>
  <c r="B74" i="7"/>
  <c r="B75" i="7"/>
  <c r="B76" i="7"/>
  <c r="B78" i="7"/>
  <c r="B79" i="7"/>
  <c r="B10" i="7"/>
  <c r="B11" i="7"/>
  <c r="B12" i="7"/>
  <c r="B14" i="7"/>
  <c r="B15" i="7"/>
  <c r="B16" i="7"/>
  <c r="B55" i="7"/>
  <c r="B56" i="7"/>
  <c r="B57" i="7"/>
  <c r="B60" i="7"/>
  <c r="B61" i="7"/>
  <c r="B81" i="7"/>
  <c r="B82" i="7"/>
  <c r="B83" i="7"/>
  <c r="B62" i="7"/>
  <c r="B64" i="7"/>
  <c r="B66" i="7"/>
  <c r="B17" i="7"/>
  <c r="B19" i="7"/>
  <c r="B20" i="7"/>
  <c r="B21" i="7"/>
  <c r="B22" i="7"/>
  <c r="B23" i="7"/>
  <c r="B25" i="7"/>
  <c r="B26" i="7"/>
  <c r="B27" i="7"/>
  <c r="B28" i="7"/>
  <c r="B30" i="7"/>
  <c r="B31" i="7"/>
</calcChain>
</file>

<file path=xl/sharedStrings.xml><?xml version="1.0" encoding="utf-8"?>
<sst xmlns="http://schemas.openxmlformats.org/spreadsheetml/2006/main" count="239" uniqueCount="185">
  <si>
    <t>Affiliation</t>
  </si>
  <si>
    <t>Topic(s)</t>
  </si>
  <si>
    <t>GA</t>
  </si>
  <si>
    <t>Edward Strait</t>
  </si>
  <si>
    <t>Validation of 3D plasma response models</t>
  </si>
  <si>
    <t>Allan Reiman</t>
  </si>
  <si>
    <t>Day 2</t>
  </si>
  <si>
    <t>No.</t>
  </si>
  <si>
    <t>Identification and possible extension of the beta limit in ASDEX Upgrade</t>
  </si>
  <si>
    <t>Day 3 (half-day)</t>
  </si>
  <si>
    <t>Banquet</t>
  </si>
  <si>
    <t>RFX</t>
  </si>
  <si>
    <t>Valentin Igochine</t>
  </si>
  <si>
    <t>Session Title</t>
  </si>
  <si>
    <t>DITE: Developing design for JET in-vessel saddle coils</t>
  </si>
  <si>
    <t>IPP</t>
  </si>
  <si>
    <t>ITER</t>
  </si>
  <si>
    <t>ITER In-vessel coils</t>
  </si>
  <si>
    <t>Control of resistive wall modes with tearing layers, 
rotation, and finite beta in full MHD</t>
  </si>
  <si>
    <t>Dylan Brennan</t>
  </si>
  <si>
    <t xml:space="preserve">MHD instabilities and its suppression by the RMP in the Large Helical Device </t>
  </si>
  <si>
    <t>Satoshi Ohdachi</t>
  </si>
  <si>
    <t>NIFS</t>
  </si>
  <si>
    <t>JAEA</t>
  </si>
  <si>
    <t>Go Matsunaga</t>
  </si>
  <si>
    <t xml:space="preserve">Extension of kinetic-MHD model to include toroidal rotation shear effect and its application to stability analysis of resistive wall modes </t>
  </si>
  <si>
    <t>Junya Shiraishi</t>
  </si>
  <si>
    <t>Akio Sanpei</t>
  </si>
  <si>
    <t>Kyoto</t>
  </si>
  <si>
    <t xml:space="preserve">Properties of the equilibrium and the eddy current distribution in the vacuum vessel in a low-aspect-ratio RFP RELAX </t>
  </si>
  <si>
    <t>Passive stabilization of MHD instability using stellarator rotational transform on CTH</t>
  </si>
  <si>
    <t>David Ennis</t>
  </si>
  <si>
    <t>AU</t>
  </si>
  <si>
    <t>Samual Lazerson</t>
  </si>
  <si>
    <t>PPPL</t>
  </si>
  <si>
    <t>Zhirui Wang</t>
  </si>
  <si>
    <t>Fast ion transport and modification of Alfven activity in NSTX using 3D fields</t>
  </si>
  <si>
    <t>Nik Logan</t>
  </si>
  <si>
    <t>Device/Theory</t>
  </si>
  <si>
    <t>DIII-D</t>
  </si>
  <si>
    <t>DIII-D, C-MOD, NSTX</t>
  </si>
  <si>
    <t>Theory</t>
  </si>
  <si>
    <t>MARS-K</t>
  </si>
  <si>
    <t>AUG</t>
  </si>
  <si>
    <t>JET</t>
  </si>
  <si>
    <t>J-TEXT</t>
  </si>
  <si>
    <t>HUST</t>
  </si>
  <si>
    <t>STELLOPT</t>
  </si>
  <si>
    <t>MAST</t>
  </si>
  <si>
    <t>EURATOM/CCFE</t>
  </si>
  <si>
    <t>TCV</t>
  </si>
  <si>
    <t>EPFL/CRPP</t>
  </si>
  <si>
    <t>CTH</t>
  </si>
  <si>
    <t>LHD</t>
  </si>
  <si>
    <t>JT-60SA</t>
  </si>
  <si>
    <t>RELAX</t>
  </si>
  <si>
    <t>3D Model Validation</t>
  </si>
  <si>
    <t>Neoclassical toroidal viscosity in perturbed equilibria with general tokamak geometry</t>
  </si>
  <si>
    <t>Chiara Piron</t>
  </si>
  <si>
    <t>Coupling of externally applied 3D fields with internal MHD, with focus on sawteeth and their control</t>
  </si>
  <si>
    <t xml:space="preserve"> 3D Field Interactions with Kink and Tearing Modes</t>
  </si>
  <si>
    <t>TEXTOR</t>
  </si>
  <si>
    <t>Josef Kamleitner</t>
  </si>
  <si>
    <t>JET: 8 in-vessel saddle coils</t>
  </si>
  <si>
    <t>Suprathermal electron dynamics and MHD 
instabilities in a tokamak</t>
  </si>
  <si>
    <t>Dmitri Orlov</t>
  </si>
  <si>
    <t>Numerical optimization of three dimensional coils for NSTX-U</t>
  </si>
  <si>
    <t>Gerrit Kramer</t>
  </si>
  <si>
    <t>Peter Denner</t>
  </si>
  <si>
    <t>Juelich</t>
  </si>
  <si>
    <t>Application of 3D fields on TEXTOR using the DED</t>
  </si>
  <si>
    <t>Columbia</t>
  </si>
  <si>
    <t>HBT-EP</t>
  </si>
  <si>
    <t>Qian Peng</t>
  </si>
  <si>
    <t>Control of 3D equilibria with a 3D RMP in MST</t>
  </si>
  <si>
    <t>MST</t>
  </si>
  <si>
    <t>Stefano Munaretto</t>
  </si>
  <si>
    <t>UW-Madison</t>
  </si>
  <si>
    <t>Josh King</t>
  </si>
  <si>
    <t>In-vessel coils for MHD control on JT-60SA</t>
  </si>
  <si>
    <t>3D plasma boundary deformations and plasma position control in the presence of 3d fields</t>
  </si>
  <si>
    <t>Physics motivation and operational experience with internal 3D coils in DIII-D</t>
  </si>
  <si>
    <t>The role of drift kinetic effects and fluid flow on the plasma response in high-beta tokamak experiments</t>
  </si>
  <si>
    <t>Hiroaki Tsutsui</t>
  </si>
  <si>
    <t>Tokyo Insitutute of Technology</t>
  </si>
  <si>
    <t>Erik Olofsson</t>
  </si>
  <si>
    <t>Phase control of locked modes</t>
  </si>
  <si>
    <t>Sadao Masamune</t>
  </si>
  <si>
    <t>RFP plasma response to 3-D external field in RELAX</t>
  </si>
  <si>
    <t>Kazuo Toi</t>
  </si>
  <si>
    <t>Suppression of Pressure Driven Modes in LHD Plasmas with Edge Magnetic Hill Region and Effects of Externally Applied RMPs</t>
  </si>
  <si>
    <t>A Cross-Benchmarking and Validation Initiative for Tokamak 3D Equilibrium Calculations</t>
  </si>
  <si>
    <t>Daniele Brunetti</t>
  </si>
  <si>
    <t>CRPP-EPFL</t>
  </si>
  <si>
    <t>Fast growing instabilities and nonlinear saturated states in hybrid tokamak and RFP plasmas</t>
  </si>
  <si>
    <t>Carlos Paz-Soldan</t>
  </si>
  <si>
    <t>Multi-mode plasma response approaching and entering ELM suppression</t>
  </si>
  <si>
    <t>Yuri Gribov (Lanctot)</t>
  </si>
  <si>
    <t>Registration</t>
  </si>
  <si>
    <t>Welcome &amp; Announcements</t>
  </si>
  <si>
    <t>Day/
Start Time</t>
  </si>
  <si>
    <t>Coffee break</t>
  </si>
  <si>
    <t>Lunch</t>
  </si>
  <si>
    <t>David Maurer</t>
  </si>
  <si>
    <t>Matthew Lanctot</t>
  </si>
  <si>
    <t>Close</t>
  </si>
  <si>
    <t>Next Groome shuttle to Atlanta airport</t>
  </si>
  <si>
    <t>Discussion of 2015 Theme and Place</t>
  </si>
  <si>
    <t>Zane Taylor</t>
  </si>
  <si>
    <t>ORAU</t>
  </si>
  <si>
    <t>Control of the Hybrid Scenario in DIII-D</t>
  </si>
  <si>
    <t>Ian Chapman</t>
  </si>
  <si>
    <t>3D Plasma Response 
&amp; Kinetic Effects</t>
  </si>
  <si>
    <t>David Pfefferle</t>
  </si>
  <si>
    <t>Fast ion transport in 3D saturated MHD configurations</t>
  </si>
  <si>
    <t>NSTX, SPIRAL</t>
  </si>
  <si>
    <t>IPEC-PENT</t>
  </si>
  <si>
    <t>Jack Berkery</t>
  </si>
  <si>
    <t>NSTX/MISK</t>
  </si>
  <si>
    <t>Kinetic resistive wall mode stability evaluation and physics insight application in NSTX</t>
  </si>
  <si>
    <t>Conclude</t>
  </si>
  <si>
    <t>3D fields for ELM 
&amp; Disruption Avoidance</t>
  </si>
  <si>
    <t>3D Effects &amp; 
Control of High Beta Plasmas</t>
  </si>
  <si>
    <t>Fast ion transport in 3D configurations</t>
  </si>
  <si>
    <t>Jeremy Hanson</t>
  </si>
  <si>
    <t>Stability Limits in High Performance, Negative Central Shear Discharges</t>
  </si>
  <si>
    <t>Andreas Wingen</t>
  </si>
  <si>
    <t>ORNL</t>
  </si>
  <si>
    <t>Ezekial Unterberg</t>
  </si>
  <si>
    <t>The Effects of Changes in the 3D Equilibrium Properties in Interpretation of Soft X-ray Images during RMP Application in DIII-D H-mode Discharges</t>
  </si>
  <si>
    <t>Tour of CTH, MDPX, Alexis (located nearby)</t>
  </si>
  <si>
    <t>A Small Tokamak with Saddle Coils for Passive Stabilization of Positional Instabilities 
--- Construction and First Experiment ---</t>
  </si>
  <si>
    <t>Kimin Kim</t>
  </si>
  <si>
    <t>Ideal plasma shielding and amplification of magnetic field line splitting in perturbed tokamaks</t>
  </si>
  <si>
    <t>Impact of 3D Plasma Response 
on 2D Shape Control</t>
  </si>
  <si>
    <t>Invited</t>
  </si>
  <si>
    <t>Contributed</t>
  </si>
  <si>
    <t>Coffee</t>
  </si>
  <si>
    <t>Agenda</t>
  </si>
  <si>
    <t>Chair</t>
  </si>
  <si>
    <t>Discussion</t>
  </si>
  <si>
    <t>Alan Turnbull (Facilitator)</t>
  </si>
  <si>
    <t>Cash bar</t>
  </si>
  <si>
    <t>CCFE</t>
  </si>
  <si>
    <t>DITE</t>
  </si>
  <si>
    <t>Internal coils for RWM Control on HBT-EP</t>
  </si>
  <si>
    <t xml:space="preserve">Bo Rao </t>
  </si>
  <si>
    <t>Spec. sess</t>
  </si>
  <si>
    <t xml:space="preserve"> Panel discussion</t>
  </si>
  <si>
    <t>Rob La Haye</t>
  </si>
  <si>
    <t>Panel discussion</t>
  </si>
  <si>
    <t xml:space="preserve">Discuss the relevance of the extensive amount of ongoing control research that relies on internal control coils given that such coils will not be available in a demonstration reactor  
  </t>
  </si>
  <si>
    <t>Using Internal Coils for
MHD Control:
A History</t>
  </si>
  <si>
    <t>Plasma response validation in the wall stabilized regime</t>
  </si>
  <si>
    <t>Non-rigid plasma response in high beta DIII-D discharges</t>
  </si>
  <si>
    <t>Steve Sabbagh</t>
  </si>
  <si>
    <t>NSTX</t>
  </si>
  <si>
    <t>Physical Characteristics of Neoclassical Toroidal Viscosity in Tokamaks for Rotation Control and the Evaluation of Plasma Response</t>
  </si>
  <si>
    <t>Experimental study on the physical mechanism related to the hysteresis of the TM locking-unlocking process to an external field in EXTRAP T2R.</t>
  </si>
  <si>
    <t>Lorenzo Frassinetti</t>
  </si>
  <si>
    <t>EXTRAP-2TR</t>
  </si>
  <si>
    <t>Applied MHD Control at EXTRAP T2R</t>
  </si>
  <si>
    <t>EXTRAP-T2R</t>
  </si>
  <si>
    <t>KTH</t>
  </si>
  <si>
    <t>Agung Chris Setiadi</t>
  </si>
  <si>
    <t>Internal coils for magnetic island control on J-TEXT</t>
  </si>
  <si>
    <t>RWM feedback control in RFPs</t>
  </si>
  <si>
    <t>3D aspects of disruption mitigation by massive gas and shattered pellet injection</t>
  </si>
  <si>
    <t>Daisuke Shiraki</t>
  </si>
  <si>
    <t>Alan Turnbull</t>
  </si>
  <si>
    <t>Gerald Navratil</t>
  </si>
  <si>
    <t>Michio Okabayashi</t>
  </si>
  <si>
    <t>Presenter Name/Chair</t>
  </si>
  <si>
    <t>Modeling of 3D Plasma Response</t>
  </si>
  <si>
    <t>Long contrib.</t>
  </si>
  <si>
    <t>Andrew Cole</t>
  </si>
  <si>
    <t>Internal coils on AUG</t>
  </si>
  <si>
    <t>V. Igochine</t>
  </si>
  <si>
    <t xml:space="preserve"> Dr. Zhanjiang Liu</t>
  </si>
  <si>
    <t xml:space="preserve"> Associate Provost and Associate Vice President for Research, Auburn University</t>
  </si>
  <si>
    <t>CU</t>
  </si>
  <si>
    <t>Impact of plasma response on RMP ELM suppression in DIII-D</t>
  </si>
  <si>
    <t>T.C. Hender and A.W. Morris (Rob La Haye)</t>
  </si>
  <si>
    <t>Local announcements</t>
  </si>
  <si>
    <t>19th MHD Stability Control Workshop: Fundamental understanding of plasma response to 3D fields &amp; MHD stability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</si>
</sst>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scheme val="minor"/>
    </font>
    <font>
      <sz val="8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sz val="12"/>
      <name val="Calibri"/>
      <scheme val="minor"/>
    </font>
    <font>
      <sz val="12"/>
      <color theme="1"/>
      <name val="Times New Roman"/>
    </font>
    <font>
      <b/>
      <sz val="12"/>
      <name val="Calibri"/>
      <scheme val="minor"/>
    </font>
    <font>
      <b/>
      <i/>
      <sz val="12"/>
      <name val="Calibri"/>
      <scheme val="minor"/>
    </font>
    <font>
      <sz val="12"/>
      <color theme="1"/>
      <name val="Helvetica Neue"/>
    </font>
  </fonts>
  <fills count="7">
    <fill>
      <patternFill patternType="none"/>
    </fill>
    <fill>
      <patternFill patternType="gray125"/>
    </fill>
    <fill>
      <patternFill patternType="solid">
        <fgColor rgb="FF03244D"/>
        <bgColor indexed="64"/>
      </patternFill>
    </fill>
    <fill>
      <patternFill patternType="solid">
        <fgColor rgb="FFDD550C"/>
        <bgColor indexed="64"/>
      </patternFill>
    </fill>
    <fill>
      <patternFill patternType="solid">
        <fgColor rgb="FF496E9C"/>
        <bgColor indexed="64"/>
      </patternFill>
    </fill>
    <fill>
      <patternFill patternType="solid">
        <fgColor rgb="FFF68026"/>
        <bgColor indexed="64"/>
      </patternFill>
    </fill>
    <fill>
      <patternFill patternType="solid">
        <fgColor rgb="FF496E9C"/>
        <bgColor rgb="FF000000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36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0" fontId="12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0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20" fontId="0" fillId="0" borderId="0" xfId="0" applyNumberFormat="1"/>
    <xf numFmtId="20" fontId="0" fillId="0" borderId="0" xfId="0" applyNumberFormat="1" applyFill="1" applyAlignment="1">
      <alignment horizontal="center" vertical="center" wrapText="1"/>
    </xf>
    <xf numFmtId="2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0" fontId="1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0" fontId="12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quotePrefix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20" fontId="4" fillId="5" borderId="0" xfId="0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0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36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95"/>
  <sheetViews>
    <sheetView tabSelected="1" topLeftCell="A35" workbookViewId="0">
      <selection activeCell="D49" sqref="D49"/>
    </sheetView>
  </sheetViews>
  <sheetFormatPr baseColWidth="10" defaultRowHeight="15" x14ac:dyDescent="0"/>
  <cols>
    <col min="1" max="1" width="4.33203125" style="5" customWidth="1"/>
    <col min="2" max="2" width="12.5" style="5" customWidth="1"/>
    <col min="3" max="3" width="27.5" style="4" customWidth="1"/>
    <col min="4" max="4" width="28.1640625" style="1" customWidth="1"/>
    <col min="5" max="5" width="16.5" style="1" customWidth="1"/>
    <col min="6" max="6" width="19.5" style="1" customWidth="1"/>
    <col min="7" max="7" width="45.33203125" style="1" customWidth="1"/>
    <col min="8" max="8" width="13.6640625" style="6" customWidth="1"/>
    <col min="9" max="9" width="23.1640625" style="1" customWidth="1"/>
    <col min="10" max="10" width="18" style="1" customWidth="1"/>
    <col min="11" max="16384" width="10.83203125" style="1"/>
  </cols>
  <sheetData>
    <row r="1" spans="1:8" s="6" customFormat="1">
      <c r="A1" s="107" t="s">
        <v>184</v>
      </c>
      <c r="B1" s="108"/>
      <c r="C1" s="108"/>
      <c r="D1" s="108"/>
      <c r="E1" s="108"/>
      <c r="F1" s="108"/>
      <c r="G1" s="109"/>
    </row>
    <row r="2" spans="1:8" ht="16" thickBot="1">
      <c r="A2" s="12"/>
      <c r="B2" s="13">
        <v>0.33333333333333331</v>
      </c>
      <c r="C2" s="14" t="s">
        <v>98</v>
      </c>
      <c r="D2" s="14" t="s">
        <v>103</v>
      </c>
      <c r="E2" s="15"/>
      <c r="F2" s="14"/>
      <c r="G2" s="16"/>
      <c r="H2" s="24"/>
    </row>
    <row r="3" spans="1:8">
      <c r="A3" s="10"/>
      <c r="B3" s="25">
        <v>0.35416666666666669</v>
      </c>
      <c r="C3" s="11" t="s">
        <v>99</v>
      </c>
      <c r="D3" s="11" t="s">
        <v>104</v>
      </c>
      <c r="E3" s="26" t="s">
        <v>139</v>
      </c>
      <c r="F3" s="11"/>
      <c r="G3" s="27"/>
    </row>
    <row r="4" spans="1:8" ht="15" customHeight="1">
      <c r="A4" s="12"/>
      <c r="B4" s="13"/>
      <c r="C4" s="14"/>
      <c r="D4" s="14" t="s">
        <v>178</v>
      </c>
      <c r="E4" s="87" t="s">
        <v>179</v>
      </c>
      <c r="F4" s="87"/>
      <c r="G4" s="88"/>
    </row>
    <row r="5" spans="1:8" ht="15" customHeight="1">
      <c r="A5" s="12"/>
      <c r="B5" s="13"/>
      <c r="C5" s="14"/>
      <c r="D5" s="14" t="s">
        <v>104</v>
      </c>
      <c r="E5" s="21" t="s">
        <v>138</v>
      </c>
      <c r="F5" s="21"/>
      <c r="G5" s="22"/>
    </row>
    <row r="6" spans="1:8" ht="16" thickBot="1">
      <c r="A6" s="17"/>
      <c r="B6" s="18"/>
      <c r="C6" s="19"/>
      <c r="D6" s="19" t="s">
        <v>103</v>
      </c>
      <c r="E6" s="89" t="s">
        <v>183</v>
      </c>
      <c r="F6" s="89"/>
      <c r="G6" s="90"/>
    </row>
    <row r="7" spans="1:8" ht="30">
      <c r="A7" s="62" t="s">
        <v>7</v>
      </c>
      <c r="B7" s="63" t="s">
        <v>100</v>
      </c>
      <c r="C7" s="64" t="s">
        <v>13</v>
      </c>
      <c r="D7" s="64" t="s">
        <v>172</v>
      </c>
      <c r="E7" s="64" t="s">
        <v>0</v>
      </c>
      <c r="F7" s="64" t="s">
        <v>38</v>
      </c>
      <c r="G7" s="65" t="s">
        <v>1</v>
      </c>
    </row>
    <row r="8" spans="1:8" ht="30">
      <c r="A8" s="38">
        <v>1</v>
      </c>
      <c r="B8" s="66"/>
      <c r="C8" s="50" t="s">
        <v>134</v>
      </c>
      <c r="D8" s="84" t="s">
        <v>104</v>
      </c>
      <c r="E8" s="51"/>
      <c r="F8" s="51"/>
      <c r="G8" s="52"/>
    </row>
    <row r="9" spans="1:8" ht="30">
      <c r="A9" s="42"/>
      <c r="B9" s="35">
        <v>0.36805555555555558</v>
      </c>
      <c r="C9" s="29"/>
      <c r="D9" s="30" t="s">
        <v>111</v>
      </c>
      <c r="E9" s="30" t="s">
        <v>49</v>
      </c>
      <c r="F9" s="30" t="s">
        <v>48</v>
      </c>
      <c r="G9" s="43" t="s">
        <v>80</v>
      </c>
    </row>
    <row r="10" spans="1:8" ht="45">
      <c r="A10" s="42"/>
      <c r="B10" s="28">
        <f>B9+tslot!B1</f>
        <v>0.39236111111111116</v>
      </c>
      <c r="C10" s="29"/>
      <c r="D10" s="30" t="s">
        <v>83</v>
      </c>
      <c r="E10" s="30" t="s">
        <v>84</v>
      </c>
      <c r="F10" s="30"/>
      <c r="G10" s="43" t="s">
        <v>131</v>
      </c>
    </row>
    <row r="11" spans="1:8">
      <c r="A11" s="42"/>
      <c r="B11" s="35">
        <f>B10+tslot!B2</f>
        <v>0.40625000000000006</v>
      </c>
      <c r="C11" s="29"/>
      <c r="D11" s="30" t="s">
        <v>76</v>
      </c>
      <c r="E11" s="30" t="s">
        <v>77</v>
      </c>
      <c r="F11" s="30" t="s">
        <v>75</v>
      </c>
      <c r="G11" s="43" t="s">
        <v>74</v>
      </c>
    </row>
    <row r="12" spans="1:8">
      <c r="A12" s="67"/>
      <c r="B12" s="31">
        <f>B11+tslot!B1</f>
        <v>0.43055555555555564</v>
      </c>
      <c r="C12" s="32" t="s">
        <v>101</v>
      </c>
      <c r="D12" s="33"/>
      <c r="E12" s="33"/>
      <c r="F12" s="33"/>
      <c r="G12" s="68"/>
    </row>
    <row r="13" spans="1:8">
      <c r="A13" s="38">
        <v>2</v>
      </c>
      <c r="B13" s="39"/>
      <c r="C13" s="39" t="s">
        <v>56</v>
      </c>
      <c r="D13" s="39" t="s">
        <v>27</v>
      </c>
      <c r="E13" s="40"/>
      <c r="F13" s="40"/>
      <c r="G13" s="41"/>
    </row>
    <row r="14" spans="1:8">
      <c r="A14" s="42"/>
      <c r="B14" s="35">
        <f>B12+tslot!B3</f>
        <v>0.45138888888888895</v>
      </c>
      <c r="C14" s="29"/>
      <c r="D14" s="30" t="s">
        <v>3</v>
      </c>
      <c r="E14" s="30" t="s">
        <v>2</v>
      </c>
      <c r="F14" s="30" t="s">
        <v>40</v>
      </c>
      <c r="G14" s="43" t="s">
        <v>4</v>
      </c>
    </row>
    <row r="15" spans="1:8" ht="30">
      <c r="A15" s="42"/>
      <c r="B15" s="35">
        <f>B14+tslot!B1</f>
        <v>0.47569444444444453</v>
      </c>
      <c r="C15" s="29"/>
      <c r="D15" s="30" t="s">
        <v>5</v>
      </c>
      <c r="E15" s="30" t="s">
        <v>34</v>
      </c>
      <c r="F15" s="30" t="s">
        <v>41</v>
      </c>
      <c r="G15" s="44" t="s">
        <v>91</v>
      </c>
    </row>
    <row r="16" spans="1:8" ht="30">
      <c r="A16" s="42"/>
      <c r="B16" s="35">
        <f>B15+tslot!B2</f>
        <v>0.48958333333333343</v>
      </c>
      <c r="C16" s="29"/>
      <c r="D16" s="30" t="s">
        <v>126</v>
      </c>
      <c r="E16" s="30" t="s">
        <v>127</v>
      </c>
      <c r="F16" s="30" t="s">
        <v>39</v>
      </c>
      <c r="G16" s="44" t="s">
        <v>181</v>
      </c>
    </row>
    <row r="17" spans="1:7">
      <c r="A17" s="42"/>
      <c r="B17" s="35">
        <f>B16+tslot!B2</f>
        <v>0.50347222222222232</v>
      </c>
      <c r="C17" s="59" t="s">
        <v>102</v>
      </c>
      <c r="D17" s="30"/>
      <c r="E17" s="30"/>
      <c r="F17" s="30"/>
      <c r="G17" s="43"/>
    </row>
    <row r="18" spans="1:7" ht="30">
      <c r="A18" s="38">
        <v>3</v>
      </c>
      <c r="B18" s="66"/>
      <c r="C18" s="39" t="s">
        <v>123</v>
      </c>
      <c r="D18" s="39" t="s">
        <v>24</v>
      </c>
      <c r="E18" s="40"/>
      <c r="F18" s="40"/>
      <c r="G18" s="41"/>
    </row>
    <row r="19" spans="1:7" ht="30">
      <c r="A19" s="42"/>
      <c r="B19" s="35">
        <f>B17+tslot!B4</f>
        <v>0.54513888888888895</v>
      </c>
      <c r="C19" s="85"/>
      <c r="D19" s="30" t="s">
        <v>67</v>
      </c>
      <c r="E19" s="30" t="s">
        <v>34</v>
      </c>
      <c r="F19" s="30" t="s">
        <v>115</v>
      </c>
      <c r="G19" s="43" t="s">
        <v>36</v>
      </c>
    </row>
    <row r="20" spans="1:7">
      <c r="A20" s="42"/>
      <c r="B20" s="35">
        <f>B19+tslot!B1</f>
        <v>0.56944444444444453</v>
      </c>
      <c r="C20" s="29"/>
      <c r="D20" s="30" t="s">
        <v>113</v>
      </c>
      <c r="E20" s="30" t="s">
        <v>51</v>
      </c>
      <c r="F20" s="30" t="s">
        <v>41</v>
      </c>
      <c r="G20" s="43" t="s">
        <v>114</v>
      </c>
    </row>
    <row r="21" spans="1:7" ht="30">
      <c r="A21" s="42"/>
      <c r="B21" s="35">
        <f>B20+tslot!B2</f>
        <v>0.58333333333333337</v>
      </c>
      <c r="C21" s="29"/>
      <c r="D21" s="53" t="s">
        <v>37</v>
      </c>
      <c r="E21" s="30" t="s">
        <v>34</v>
      </c>
      <c r="F21" s="30" t="s">
        <v>116</v>
      </c>
      <c r="G21" s="43" t="s">
        <v>57</v>
      </c>
    </row>
    <row r="22" spans="1:7" ht="30">
      <c r="A22" s="42"/>
      <c r="B22" s="35">
        <f>B21+tslot!B1</f>
        <v>0.60763888888888895</v>
      </c>
      <c r="C22" s="29"/>
      <c r="D22" s="30" t="s">
        <v>92</v>
      </c>
      <c r="E22" s="30" t="s">
        <v>93</v>
      </c>
      <c r="F22" s="30"/>
      <c r="G22" s="44" t="s">
        <v>94</v>
      </c>
    </row>
    <row r="23" spans="1:7">
      <c r="A23" s="42"/>
      <c r="B23" s="35">
        <f>B22+tslot!B2</f>
        <v>0.62152777777777779</v>
      </c>
      <c r="C23" s="29" t="s">
        <v>101</v>
      </c>
      <c r="D23" s="30"/>
      <c r="E23" s="30"/>
      <c r="F23" s="30"/>
      <c r="G23" s="43"/>
    </row>
    <row r="24" spans="1:7" ht="30">
      <c r="A24" s="38">
        <v>4</v>
      </c>
      <c r="B24" s="66"/>
      <c r="C24" s="39" t="s">
        <v>112</v>
      </c>
      <c r="D24" s="39" t="s">
        <v>169</v>
      </c>
      <c r="E24" s="51"/>
      <c r="F24" s="51"/>
      <c r="G24" s="52"/>
    </row>
    <row r="25" spans="1:7" ht="30">
      <c r="A25" s="42"/>
      <c r="B25" s="35">
        <f>B23+tslot!B3</f>
        <v>0.64236111111111116</v>
      </c>
      <c r="C25" s="29"/>
      <c r="D25" s="30" t="s">
        <v>117</v>
      </c>
      <c r="E25" s="30" t="s">
        <v>71</v>
      </c>
      <c r="F25" s="30" t="s">
        <v>118</v>
      </c>
      <c r="G25" s="44" t="s">
        <v>119</v>
      </c>
    </row>
    <row r="26" spans="1:7" ht="30">
      <c r="A26" s="42"/>
      <c r="B26" s="35">
        <f>B25+tslot!B2</f>
        <v>0.65625</v>
      </c>
      <c r="C26" s="29"/>
      <c r="D26" s="30" t="s">
        <v>62</v>
      </c>
      <c r="E26" s="30" t="s">
        <v>51</v>
      </c>
      <c r="F26" s="30" t="s">
        <v>50</v>
      </c>
      <c r="G26" s="43" t="s">
        <v>64</v>
      </c>
    </row>
    <row r="27" spans="1:7" ht="45">
      <c r="A27" s="42"/>
      <c r="B27" s="35">
        <f>B26+tslot!B1</f>
        <v>0.68055555555555558</v>
      </c>
      <c r="C27" s="29"/>
      <c r="D27" s="30" t="s">
        <v>26</v>
      </c>
      <c r="E27" s="30" t="s">
        <v>23</v>
      </c>
      <c r="F27" s="30" t="s">
        <v>41</v>
      </c>
      <c r="G27" s="44" t="s">
        <v>25</v>
      </c>
    </row>
    <row r="28" spans="1:7" ht="30">
      <c r="A28" s="42"/>
      <c r="B28" s="35">
        <f>B27+tslot!B1</f>
        <v>0.70486111111111116</v>
      </c>
      <c r="C28" s="34"/>
      <c r="D28" s="30" t="s">
        <v>35</v>
      </c>
      <c r="E28" s="30" t="s">
        <v>34</v>
      </c>
      <c r="F28" s="30" t="s">
        <v>42</v>
      </c>
      <c r="G28" s="43" t="s">
        <v>82</v>
      </c>
    </row>
    <row r="29" spans="1:7" ht="15" customHeight="1">
      <c r="A29" s="69"/>
      <c r="B29" s="70"/>
      <c r="C29" s="71"/>
      <c r="D29" s="92"/>
      <c r="E29" s="92"/>
      <c r="F29" s="92"/>
      <c r="G29" s="72"/>
    </row>
    <row r="30" spans="1:7" ht="15" customHeight="1">
      <c r="A30" s="42"/>
      <c r="B30" s="35">
        <f>B28+tslot!B1</f>
        <v>0.72916666666666674</v>
      </c>
      <c r="C30" s="29" t="s">
        <v>150</v>
      </c>
      <c r="D30" s="30" t="s">
        <v>141</v>
      </c>
      <c r="E30" s="94" t="s">
        <v>153</v>
      </c>
      <c r="F30" s="94"/>
      <c r="G30" s="95"/>
    </row>
    <row r="31" spans="1:7">
      <c r="A31" s="42"/>
      <c r="B31" s="35">
        <f>B30+tslot!B5</f>
        <v>0.75000000000000011</v>
      </c>
      <c r="C31" s="59" t="s">
        <v>105</v>
      </c>
      <c r="D31" s="30"/>
      <c r="E31" s="30"/>
      <c r="F31" s="30"/>
      <c r="G31" s="43"/>
    </row>
    <row r="32" spans="1:7">
      <c r="A32" s="102"/>
      <c r="B32" s="103"/>
      <c r="C32" s="103"/>
      <c r="D32" s="103"/>
      <c r="E32" s="103"/>
      <c r="F32" s="103"/>
      <c r="G32" s="104"/>
    </row>
    <row r="33" spans="1:7">
      <c r="A33" s="12"/>
      <c r="B33" s="13">
        <v>0.77083333333333337</v>
      </c>
      <c r="C33" s="14" t="s">
        <v>142</v>
      </c>
      <c r="D33" s="20"/>
      <c r="E33" s="20"/>
      <c r="F33" s="20"/>
      <c r="G33" s="73"/>
    </row>
    <row r="34" spans="1:7" ht="16" thickBot="1">
      <c r="A34" s="74"/>
      <c r="B34" s="75">
        <v>0.80208333333333337</v>
      </c>
      <c r="C34" s="76" t="s">
        <v>10</v>
      </c>
      <c r="D34" s="77"/>
      <c r="E34" s="77"/>
      <c r="F34" s="77"/>
      <c r="G34" s="78"/>
    </row>
    <row r="35" spans="1:7">
      <c r="A35" s="36"/>
      <c r="B35" s="37"/>
      <c r="C35" s="97" t="s">
        <v>6</v>
      </c>
      <c r="D35" s="97"/>
      <c r="E35" s="97"/>
      <c r="F35" s="97"/>
      <c r="G35" s="98"/>
    </row>
    <row r="36" spans="1:7" ht="30">
      <c r="A36" s="49">
        <v>5</v>
      </c>
      <c r="B36" s="50"/>
      <c r="C36" s="50" t="s">
        <v>60</v>
      </c>
      <c r="D36" s="84" t="s">
        <v>170</v>
      </c>
      <c r="E36" s="51"/>
      <c r="F36" s="51"/>
      <c r="G36" s="52"/>
    </row>
    <row r="37" spans="1:7">
      <c r="A37" s="42"/>
      <c r="B37" s="35">
        <v>0.33333333333333331</v>
      </c>
      <c r="C37" s="29"/>
      <c r="D37" s="30" t="s">
        <v>87</v>
      </c>
      <c r="E37" s="30" t="s">
        <v>28</v>
      </c>
      <c r="F37" s="30" t="s">
        <v>55</v>
      </c>
      <c r="G37" s="43" t="s">
        <v>88</v>
      </c>
    </row>
    <row r="38" spans="1:7" ht="30">
      <c r="A38" s="42"/>
      <c r="B38" s="35">
        <f>B37+tslot!B2</f>
        <v>0.34722222222222221</v>
      </c>
      <c r="C38" s="29"/>
      <c r="D38" s="30" t="s">
        <v>58</v>
      </c>
      <c r="E38" s="30" t="s">
        <v>11</v>
      </c>
      <c r="F38" s="30" t="s">
        <v>11</v>
      </c>
      <c r="G38" s="43" t="s">
        <v>59</v>
      </c>
    </row>
    <row r="39" spans="1:7">
      <c r="A39" s="42"/>
      <c r="B39" s="35">
        <f>B38+tslot!B1</f>
        <v>0.37152777777777779</v>
      </c>
      <c r="C39" s="29"/>
      <c r="D39" s="30" t="s">
        <v>108</v>
      </c>
      <c r="E39" s="30" t="s">
        <v>109</v>
      </c>
      <c r="F39" s="30" t="s">
        <v>39</v>
      </c>
      <c r="G39" s="43" t="s">
        <v>110</v>
      </c>
    </row>
    <row r="40" spans="1:7" ht="30">
      <c r="A40" s="42"/>
      <c r="B40" s="35">
        <f>B39+tslot!B2</f>
        <v>0.38541666666666669</v>
      </c>
      <c r="C40" s="29"/>
      <c r="D40" s="30" t="s">
        <v>19</v>
      </c>
      <c r="E40" s="30" t="s">
        <v>34</v>
      </c>
      <c r="F40" s="30" t="s">
        <v>41</v>
      </c>
      <c r="G40" s="43" t="s">
        <v>18</v>
      </c>
    </row>
    <row r="41" spans="1:7">
      <c r="A41" s="42"/>
      <c r="B41" s="35">
        <f>B40+tslot!B1</f>
        <v>0.40972222222222227</v>
      </c>
      <c r="C41" s="29" t="s">
        <v>101</v>
      </c>
      <c r="D41" s="30"/>
      <c r="E41" s="30"/>
      <c r="F41" s="30"/>
      <c r="G41" s="44"/>
    </row>
    <row r="42" spans="1:7" ht="30">
      <c r="A42" s="49">
        <v>6</v>
      </c>
      <c r="B42" s="51"/>
      <c r="C42" s="50" t="s">
        <v>121</v>
      </c>
      <c r="D42" s="84" t="s">
        <v>87</v>
      </c>
      <c r="E42" s="51"/>
      <c r="F42" s="51"/>
      <c r="G42" s="52"/>
    </row>
    <row r="43" spans="1:7" ht="30">
      <c r="A43" s="42"/>
      <c r="B43" s="35">
        <f>B41+tslot!B3</f>
        <v>0.43055555555555558</v>
      </c>
      <c r="C43" s="85"/>
      <c r="D43" s="30" t="s">
        <v>21</v>
      </c>
      <c r="E43" s="30" t="s">
        <v>22</v>
      </c>
      <c r="F43" s="30" t="s">
        <v>53</v>
      </c>
      <c r="G43" s="44" t="s">
        <v>20</v>
      </c>
    </row>
    <row r="44" spans="1:7" ht="30">
      <c r="A44" s="42"/>
      <c r="B44" s="35">
        <f>B43+tslot!B1</f>
        <v>0.45486111111111116</v>
      </c>
      <c r="C44" s="29"/>
      <c r="D44" s="30" t="s">
        <v>95</v>
      </c>
      <c r="E44" s="30" t="s">
        <v>2</v>
      </c>
      <c r="F44" s="30" t="s">
        <v>39</v>
      </c>
      <c r="G44" s="44" t="s">
        <v>96</v>
      </c>
    </row>
    <row r="45" spans="1:7" ht="45">
      <c r="A45" s="42"/>
      <c r="B45" s="35">
        <f>B44+tslot!B2</f>
        <v>0.46875000000000006</v>
      </c>
      <c r="C45" s="29"/>
      <c r="D45" s="79" t="s">
        <v>155</v>
      </c>
      <c r="E45" s="79" t="s">
        <v>180</v>
      </c>
      <c r="F45" s="79" t="s">
        <v>156</v>
      </c>
      <c r="G45" s="44" t="s">
        <v>157</v>
      </c>
    </row>
    <row r="46" spans="1:7" ht="30">
      <c r="A46" s="42"/>
      <c r="B46" s="35">
        <f>B45+tslot!B2</f>
        <v>0.48263888888888895</v>
      </c>
      <c r="C46" s="29"/>
      <c r="D46" s="30" t="s">
        <v>31</v>
      </c>
      <c r="E46" s="30" t="s">
        <v>32</v>
      </c>
      <c r="F46" s="30" t="s">
        <v>52</v>
      </c>
      <c r="G46" s="44" t="s">
        <v>30</v>
      </c>
    </row>
    <row r="47" spans="1:7" ht="30">
      <c r="A47" s="42"/>
      <c r="B47" s="35">
        <f>B46+tslot!B1</f>
        <v>0.50694444444444453</v>
      </c>
      <c r="C47" s="29"/>
      <c r="D47" s="83" t="s">
        <v>168</v>
      </c>
      <c r="E47" s="83" t="s">
        <v>127</v>
      </c>
      <c r="F47" s="83" t="s">
        <v>39</v>
      </c>
      <c r="G47" s="44" t="s">
        <v>167</v>
      </c>
    </row>
    <row r="48" spans="1:7" ht="16" thickBot="1">
      <c r="A48" s="74"/>
      <c r="B48" s="75">
        <f>B47+tslot!B2</f>
        <v>0.52083333333333337</v>
      </c>
      <c r="C48" s="110" t="s">
        <v>102</v>
      </c>
      <c r="D48" s="77"/>
      <c r="E48" s="77"/>
      <c r="F48" s="77"/>
      <c r="G48" s="78"/>
    </row>
    <row r="49" spans="1:8">
      <c r="A49" s="34"/>
      <c r="B49" s="35"/>
      <c r="C49" s="29"/>
      <c r="D49" s="86"/>
      <c r="E49" s="86"/>
      <c r="F49" s="86"/>
      <c r="G49" s="86"/>
    </row>
    <row r="50" spans="1:8">
      <c r="A50" s="34"/>
      <c r="B50" s="35"/>
      <c r="C50" s="29"/>
      <c r="D50" s="86"/>
      <c r="E50" s="86"/>
      <c r="F50" s="86"/>
      <c r="G50" s="86"/>
    </row>
    <row r="51" spans="1:8" ht="45">
      <c r="A51" s="38">
        <v>7</v>
      </c>
      <c r="B51" s="51"/>
      <c r="C51" s="39" t="s">
        <v>152</v>
      </c>
      <c r="D51" s="39" t="s">
        <v>149</v>
      </c>
      <c r="E51" s="40"/>
      <c r="F51" s="40"/>
      <c r="G51" s="41"/>
    </row>
    <row r="52" spans="1:8" ht="30">
      <c r="A52" s="42"/>
      <c r="B52" s="35">
        <f>B48+tslot!B4</f>
        <v>0.5625</v>
      </c>
      <c r="C52" s="29"/>
      <c r="D52" s="53" t="s">
        <v>182</v>
      </c>
      <c r="E52" s="53" t="s">
        <v>143</v>
      </c>
      <c r="F52" s="53" t="s">
        <v>144</v>
      </c>
      <c r="G52" s="54" t="s">
        <v>14</v>
      </c>
    </row>
    <row r="53" spans="1:8">
      <c r="A53" s="42"/>
      <c r="B53" s="35">
        <f>B52+tslot!$B$6</f>
        <v>0.57638888888888884</v>
      </c>
      <c r="C53" s="34"/>
      <c r="D53" s="53" t="s">
        <v>149</v>
      </c>
      <c r="E53" s="53"/>
      <c r="F53" s="53" t="s">
        <v>44</v>
      </c>
      <c r="G53" s="55" t="s">
        <v>63</v>
      </c>
    </row>
    <row r="54" spans="1:8">
      <c r="A54" s="42"/>
      <c r="B54" s="35">
        <f>B53+tslot!$B$6</f>
        <v>0.59027777777777768</v>
      </c>
      <c r="C54" s="34"/>
      <c r="D54" s="53" t="s">
        <v>68</v>
      </c>
      <c r="E54" s="53" t="s">
        <v>69</v>
      </c>
      <c r="F54" s="53" t="s">
        <v>61</v>
      </c>
      <c r="G54" s="55" t="s">
        <v>70</v>
      </c>
    </row>
    <row r="55" spans="1:8">
      <c r="A55" s="42"/>
      <c r="B55" s="35">
        <f>B54+tslot!$B$6</f>
        <v>0.60416666666666652</v>
      </c>
      <c r="C55" s="34"/>
      <c r="D55" s="56" t="s">
        <v>73</v>
      </c>
      <c r="E55" s="53" t="s">
        <v>71</v>
      </c>
      <c r="F55" s="53" t="s">
        <v>72</v>
      </c>
      <c r="G55" s="57" t="s">
        <v>145</v>
      </c>
    </row>
    <row r="56" spans="1:8" ht="30">
      <c r="A56" s="42"/>
      <c r="B56" s="35">
        <f>B55+tslot!$B$6</f>
        <v>0.61805555555555536</v>
      </c>
      <c r="C56" s="34"/>
      <c r="D56" s="53" t="s">
        <v>65</v>
      </c>
      <c r="E56" s="53" t="s">
        <v>2</v>
      </c>
      <c r="F56" s="53" t="s">
        <v>39</v>
      </c>
      <c r="G56" s="55" t="s">
        <v>81</v>
      </c>
    </row>
    <row r="57" spans="1:8">
      <c r="A57" s="42"/>
      <c r="B57" s="35">
        <f>B56+tslot!B6</f>
        <v>0.6319444444444442</v>
      </c>
      <c r="C57" s="29" t="s">
        <v>101</v>
      </c>
      <c r="D57" s="53"/>
      <c r="E57" s="53"/>
      <c r="F57" s="53"/>
      <c r="G57" s="55"/>
    </row>
    <row r="58" spans="1:8">
      <c r="A58" s="42"/>
      <c r="B58" s="35">
        <v>0.64583333333333337</v>
      </c>
      <c r="C58" s="29"/>
      <c r="D58" s="53" t="s">
        <v>177</v>
      </c>
      <c r="E58" s="53" t="s">
        <v>15</v>
      </c>
      <c r="F58" s="53" t="s">
        <v>43</v>
      </c>
      <c r="G58" s="55" t="s">
        <v>176</v>
      </c>
    </row>
    <row r="59" spans="1:8">
      <c r="A59" s="42"/>
      <c r="B59" s="35">
        <v>0.65972222222222221</v>
      </c>
      <c r="C59" s="34"/>
      <c r="D59" s="53" t="s">
        <v>146</v>
      </c>
      <c r="E59" s="53" t="s">
        <v>46</v>
      </c>
      <c r="F59" s="53" t="s">
        <v>45</v>
      </c>
      <c r="G59" s="55" t="s">
        <v>165</v>
      </c>
    </row>
    <row r="60" spans="1:8">
      <c r="A60" s="42"/>
      <c r="B60" s="35">
        <f>B59+tslot!$B$6</f>
        <v>0.67361111111111105</v>
      </c>
      <c r="C60" s="34"/>
      <c r="D60" s="53" t="s">
        <v>24</v>
      </c>
      <c r="E60" s="53" t="s">
        <v>23</v>
      </c>
      <c r="F60" s="53" t="s">
        <v>54</v>
      </c>
      <c r="G60" s="55" t="s">
        <v>79</v>
      </c>
    </row>
    <row r="61" spans="1:8" ht="30">
      <c r="A61" s="42"/>
      <c r="B61" s="35">
        <f>B60+tslot!$B$7</f>
        <v>0.69097222222222221</v>
      </c>
      <c r="C61" s="34"/>
      <c r="D61" s="53" t="s">
        <v>33</v>
      </c>
      <c r="E61" s="53" t="s">
        <v>34</v>
      </c>
      <c r="F61" s="53" t="s">
        <v>47</v>
      </c>
      <c r="G61" s="55" t="s">
        <v>66</v>
      </c>
    </row>
    <row r="62" spans="1:8">
      <c r="A62" s="42"/>
      <c r="B62" s="35">
        <f>B61+tslot!$B$6</f>
        <v>0.70486111111111105</v>
      </c>
      <c r="C62" s="34"/>
      <c r="D62" s="53" t="s">
        <v>97</v>
      </c>
      <c r="E62" s="53" t="s">
        <v>16</v>
      </c>
      <c r="F62" s="53" t="s">
        <v>16</v>
      </c>
      <c r="G62" s="55" t="s">
        <v>17</v>
      </c>
    </row>
    <row r="63" spans="1:8">
      <c r="A63" s="91"/>
      <c r="B63" s="92"/>
      <c r="C63" s="92"/>
      <c r="D63" s="92"/>
      <c r="E63" s="92"/>
      <c r="F63" s="92"/>
      <c r="G63" s="93"/>
      <c r="H63" s="3"/>
    </row>
    <row r="64" spans="1:8" ht="15" customHeight="1">
      <c r="A64" s="42"/>
      <c r="B64" s="35">
        <f>B62+tslot!B6</f>
        <v>0.71874999999999989</v>
      </c>
      <c r="C64" s="29" t="s">
        <v>148</v>
      </c>
      <c r="D64" s="30" t="s">
        <v>149</v>
      </c>
      <c r="E64" s="94" t="s">
        <v>151</v>
      </c>
      <c r="F64" s="94"/>
      <c r="G64" s="95"/>
    </row>
    <row r="65" spans="1:8">
      <c r="A65" s="42"/>
      <c r="B65" s="35"/>
      <c r="C65" s="29"/>
      <c r="D65" s="30"/>
      <c r="E65" s="94"/>
      <c r="F65" s="94"/>
      <c r="G65" s="95"/>
    </row>
    <row r="66" spans="1:8">
      <c r="A66" s="42"/>
      <c r="B66" s="35">
        <f>B64+tslot!B5</f>
        <v>0.73958333333333326</v>
      </c>
      <c r="C66" s="59" t="s">
        <v>105</v>
      </c>
      <c r="D66" s="30"/>
      <c r="E66" s="60"/>
      <c r="F66" s="60"/>
      <c r="G66" s="61"/>
    </row>
    <row r="67" spans="1:8" s="2" customFormat="1" ht="16" thickBot="1">
      <c r="A67" s="99"/>
      <c r="B67" s="100"/>
      <c r="C67" s="100"/>
      <c r="D67" s="100"/>
      <c r="E67" s="100"/>
      <c r="F67" s="100"/>
      <c r="G67" s="101"/>
      <c r="H67" s="7"/>
    </row>
    <row r="68" spans="1:8" s="7" customFormat="1" ht="16" thickBot="1">
      <c r="A68" s="12"/>
      <c r="B68" s="13">
        <v>0.75</v>
      </c>
      <c r="C68" s="106" t="s">
        <v>130</v>
      </c>
      <c r="D68" s="106"/>
      <c r="E68" s="20"/>
      <c r="F68" s="20"/>
      <c r="G68" s="73"/>
    </row>
    <row r="69" spans="1:8">
      <c r="A69" s="36"/>
      <c r="B69" s="37"/>
      <c r="C69" s="97" t="s">
        <v>9</v>
      </c>
      <c r="D69" s="97"/>
      <c r="E69" s="97"/>
      <c r="F69" s="97"/>
      <c r="G69" s="98"/>
    </row>
    <row r="70" spans="1:8" ht="30">
      <c r="A70" s="38">
        <v>8</v>
      </c>
      <c r="B70" s="39"/>
      <c r="C70" s="39" t="s">
        <v>122</v>
      </c>
      <c r="D70" s="39" t="s">
        <v>171</v>
      </c>
      <c r="E70" s="40"/>
      <c r="F70" s="40"/>
      <c r="G70" s="41"/>
    </row>
    <row r="71" spans="1:8" ht="30">
      <c r="A71" s="42"/>
      <c r="B71" s="35">
        <v>0.33333333333333331</v>
      </c>
      <c r="C71" s="34"/>
      <c r="D71" s="30" t="s">
        <v>12</v>
      </c>
      <c r="E71" s="30" t="s">
        <v>15</v>
      </c>
      <c r="F71" s="30" t="s">
        <v>43</v>
      </c>
      <c r="G71" s="43" t="s">
        <v>8</v>
      </c>
    </row>
    <row r="72" spans="1:8" ht="30">
      <c r="A72" s="42"/>
      <c r="B72" s="35">
        <f>B71+tslot!B1</f>
        <v>0.3576388888888889</v>
      </c>
      <c r="C72" s="34"/>
      <c r="D72" s="30" t="s">
        <v>78</v>
      </c>
      <c r="E72" s="30" t="s">
        <v>2</v>
      </c>
      <c r="F72" s="30" t="s">
        <v>39</v>
      </c>
      <c r="G72" s="58" t="s">
        <v>154</v>
      </c>
    </row>
    <row r="73" spans="1:8" ht="45">
      <c r="A73" s="42"/>
      <c r="B73" s="35">
        <f>B72+tslot!B2</f>
        <v>0.37152777777777779</v>
      </c>
      <c r="C73" s="34"/>
      <c r="D73" s="30" t="s">
        <v>89</v>
      </c>
      <c r="E73" s="30" t="s">
        <v>22</v>
      </c>
      <c r="F73" s="30" t="s">
        <v>53</v>
      </c>
      <c r="G73" s="43" t="s">
        <v>90</v>
      </c>
    </row>
    <row r="74" spans="1:8" ht="30">
      <c r="A74" s="42"/>
      <c r="B74" s="35">
        <f>B73+tslot!B1</f>
        <v>0.39583333333333337</v>
      </c>
      <c r="C74" s="29"/>
      <c r="D74" s="30" t="s">
        <v>124</v>
      </c>
      <c r="E74" s="30" t="s">
        <v>71</v>
      </c>
      <c r="F74" s="30" t="s">
        <v>39</v>
      </c>
      <c r="G74" s="43" t="s">
        <v>125</v>
      </c>
    </row>
    <row r="75" spans="1:8">
      <c r="A75" s="42"/>
      <c r="B75" s="35">
        <f>B74+tslot!B2</f>
        <v>0.40972222222222227</v>
      </c>
      <c r="C75" s="29"/>
      <c r="D75" s="30" t="s">
        <v>85</v>
      </c>
      <c r="E75" s="30" t="s">
        <v>71</v>
      </c>
      <c r="F75" s="30" t="s">
        <v>39</v>
      </c>
      <c r="G75" s="43" t="s">
        <v>86</v>
      </c>
    </row>
    <row r="76" spans="1:8">
      <c r="A76" s="42"/>
      <c r="B76" s="35">
        <f>B75+tslot!B2</f>
        <v>0.42361111111111116</v>
      </c>
      <c r="C76" s="29" t="s">
        <v>101</v>
      </c>
      <c r="D76" s="30"/>
      <c r="E76" s="30"/>
      <c r="F76" s="30"/>
      <c r="G76" s="43"/>
    </row>
    <row r="77" spans="1:8" ht="30">
      <c r="A77" s="38">
        <v>9</v>
      </c>
      <c r="B77" s="39"/>
      <c r="C77" s="39" t="s">
        <v>173</v>
      </c>
      <c r="D77" s="39" t="s">
        <v>175</v>
      </c>
      <c r="E77" s="40"/>
      <c r="F77" s="40"/>
      <c r="G77" s="41"/>
    </row>
    <row r="78" spans="1:8" ht="45">
      <c r="A78" s="42"/>
      <c r="B78" s="35">
        <f>B76+tslot!B3</f>
        <v>0.44444444444444448</v>
      </c>
      <c r="C78" s="29"/>
      <c r="D78" s="30" t="s">
        <v>128</v>
      </c>
      <c r="E78" s="30" t="s">
        <v>127</v>
      </c>
      <c r="F78" s="30" t="s">
        <v>39</v>
      </c>
      <c r="G78" s="43" t="s">
        <v>129</v>
      </c>
    </row>
    <row r="79" spans="1:8" ht="30">
      <c r="A79" s="42"/>
      <c r="B79" s="35">
        <f>B78+tslot!B2</f>
        <v>0.45833333333333337</v>
      </c>
      <c r="C79" s="29"/>
      <c r="D79" s="30" t="s">
        <v>132</v>
      </c>
      <c r="E79" s="30" t="s">
        <v>34</v>
      </c>
      <c r="F79" s="30" t="s">
        <v>41</v>
      </c>
      <c r="G79" s="43" t="s">
        <v>133</v>
      </c>
    </row>
    <row r="80" spans="1:8">
      <c r="A80" s="38">
        <v>10</v>
      </c>
      <c r="B80" s="39"/>
      <c r="C80" s="39" t="s">
        <v>166</v>
      </c>
      <c r="D80" s="84" t="s">
        <v>104</v>
      </c>
      <c r="E80" s="40"/>
      <c r="F80" s="40"/>
      <c r="G80" s="41"/>
      <c r="H80" s="3"/>
    </row>
    <row r="81" spans="1:8" ht="45">
      <c r="A81" s="45"/>
      <c r="B81" s="35">
        <f>B79+tslot!B2</f>
        <v>0.47222222222222227</v>
      </c>
      <c r="C81" s="14"/>
      <c r="D81" s="30" t="s">
        <v>27</v>
      </c>
      <c r="E81" s="30" t="s">
        <v>28</v>
      </c>
      <c r="F81" s="30" t="s">
        <v>55</v>
      </c>
      <c r="G81" s="44" t="s">
        <v>29</v>
      </c>
      <c r="H81" s="3"/>
    </row>
    <row r="82" spans="1:8" ht="45">
      <c r="A82" s="45"/>
      <c r="B82" s="35">
        <f>B81+tslot!B2</f>
        <v>0.48611111111111116</v>
      </c>
      <c r="C82" s="82"/>
      <c r="D82" s="80" t="s">
        <v>159</v>
      </c>
      <c r="E82" s="80" t="s">
        <v>163</v>
      </c>
      <c r="F82" s="80" t="s">
        <v>160</v>
      </c>
      <c r="G82" s="81" t="s">
        <v>158</v>
      </c>
      <c r="H82" s="3"/>
    </row>
    <row r="83" spans="1:8">
      <c r="A83" s="45"/>
      <c r="B83" s="35">
        <f>B82+tslot!B2</f>
        <v>0.5</v>
      </c>
      <c r="C83" s="82"/>
      <c r="D83" s="1" t="s">
        <v>164</v>
      </c>
      <c r="E83" s="1" t="s">
        <v>163</v>
      </c>
      <c r="F83" s="1" t="s">
        <v>162</v>
      </c>
      <c r="G83" s="1" t="s">
        <v>161</v>
      </c>
    </row>
    <row r="84" spans="1:8">
      <c r="A84" s="102" t="s">
        <v>120</v>
      </c>
      <c r="B84" s="103"/>
      <c r="C84" s="103"/>
      <c r="D84" s="103"/>
      <c r="E84" s="103"/>
      <c r="F84" s="103"/>
      <c r="G84" s="104"/>
    </row>
    <row r="85" spans="1:8" ht="30">
      <c r="A85" s="45"/>
      <c r="B85" s="13">
        <v>0.51736111111111105</v>
      </c>
      <c r="C85" s="14" t="s">
        <v>107</v>
      </c>
      <c r="D85" s="14"/>
      <c r="E85" s="15"/>
      <c r="F85" s="15"/>
      <c r="G85" s="16"/>
    </row>
    <row r="86" spans="1:8" ht="19" customHeight="1">
      <c r="A86" s="45"/>
      <c r="B86" s="13">
        <v>4.1666666666666664E-2</v>
      </c>
      <c r="C86" s="14" t="s">
        <v>105</v>
      </c>
      <c r="D86" s="14"/>
      <c r="E86" s="15"/>
      <c r="F86" s="46"/>
      <c r="G86" s="16"/>
    </row>
    <row r="87" spans="1:8">
      <c r="A87" s="12"/>
      <c r="B87" s="13">
        <v>7.2916666666666671E-2</v>
      </c>
      <c r="C87" s="105" t="s">
        <v>106</v>
      </c>
      <c r="D87" s="105"/>
      <c r="E87" s="47"/>
      <c r="F87" s="47"/>
      <c r="G87" s="48"/>
    </row>
    <row r="88" spans="1:8" ht="16" thickBot="1">
      <c r="A88" s="99"/>
      <c r="B88" s="100"/>
      <c r="C88" s="100"/>
      <c r="D88" s="100"/>
      <c r="E88" s="100"/>
      <c r="F88" s="100"/>
      <c r="G88" s="101"/>
    </row>
    <row r="89" spans="1:8" s="2" customFormat="1" ht="18" customHeight="1">
      <c r="A89" s="3"/>
      <c r="B89" s="3"/>
      <c r="C89" s="3"/>
      <c r="D89" s="6"/>
      <c r="E89" s="6"/>
      <c r="F89" s="6"/>
      <c r="G89" s="6"/>
      <c r="H89" s="7"/>
    </row>
    <row r="90" spans="1:8">
      <c r="A90" s="96"/>
      <c r="B90" s="96"/>
      <c r="C90" s="96"/>
      <c r="D90" s="96"/>
      <c r="E90" s="96"/>
      <c r="F90" s="96"/>
      <c r="G90" s="96"/>
    </row>
    <row r="93" spans="1:8">
      <c r="H93" s="8"/>
    </row>
    <row r="95" spans="1:8">
      <c r="B95" s="9"/>
    </row>
  </sheetData>
  <mergeCells count="16">
    <mergeCell ref="A1:G1"/>
    <mergeCell ref="A90:G90"/>
    <mergeCell ref="C35:G35"/>
    <mergeCell ref="C69:G69"/>
    <mergeCell ref="A67:G67"/>
    <mergeCell ref="A32:G32"/>
    <mergeCell ref="A84:G84"/>
    <mergeCell ref="A88:G88"/>
    <mergeCell ref="E64:G65"/>
    <mergeCell ref="C87:D87"/>
    <mergeCell ref="C68:D68"/>
    <mergeCell ref="E4:G4"/>
    <mergeCell ref="E6:G6"/>
    <mergeCell ref="A63:G63"/>
    <mergeCell ref="D29:F29"/>
    <mergeCell ref="E30:G30"/>
  </mergeCells>
  <phoneticPr fontId="6" type="noConversion"/>
  <pageMargins left="0.75" right="0.75" top="1" bottom="1" header="0.5" footer="0.5"/>
  <pageSetup scale="54" fitToHeight="2" orientation="portrait" horizontalDpi="4294967292" verticalDpi="4294967292"/>
  <ignoredErrors>
    <ignoredError sqref="B61" formula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8" sqref="B8"/>
    </sheetView>
  </sheetViews>
  <sheetFormatPr baseColWidth="10" defaultRowHeight="15" x14ac:dyDescent="0"/>
  <cols>
    <col min="1" max="1" width="12.83203125" customWidth="1"/>
  </cols>
  <sheetData>
    <row r="1" spans="1:2">
      <c r="A1" t="s">
        <v>135</v>
      </c>
      <c r="B1" s="23">
        <v>2.4305555555555556E-2</v>
      </c>
    </row>
    <row r="2" spans="1:2">
      <c r="A2" t="s">
        <v>136</v>
      </c>
      <c r="B2" s="23">
        <v>1.3888888888888888E-2</v>
      </c>
    </row>
    <row r="3" spans="1:2">
      <c r="A3" t="s">
        <v>137</v>
      </c>
      <c r="B3" s="23">
        <v>2.0833333333333332E-2</v>
      </c>
    </row>
    <row r="4" spans="1:2">
      <c r="A4" t="s">
        <v>102</v>
      </c>
      <c r="B4" s="23">
        <v>4.1666666666666664E-2</v>
      </c>
    </row>
    <row r="5" spans="1:2">
      <c r="A5" t="s">
        <v>140</v>
      </c>
      <c r="B5" s="23">
        <v>2.0833333333333332E-2</v>
      </c>
    </row>
    <row r="6" spans="1:2">
      <c r="A6" t="s">
        <v>147</v>
      </c>
      <c r="B6" s="23">
        <v>1.3888888888888888E-2</v>
      </c>
    </row>
    <row r="7" spans="1:2">
      <c r="A7" t="s">
        <v>174</v>
      </c>
      <c r="B7" s="23">
        <v>1.7361111111111112E-2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mhd14_invitedSpeakers_v6_text.c</vt:lpstr>
      <vt:lpstr>tslot</vt:lpstr>
    </vt:vector>
  </TitlesOfParts>
  <Company>General Atomics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Lanctot</dc:creator>
  <cp:lastModifiedBy>Matthew Lanctot</cp:lastModifiedBy>
  <cp:lastPrinted>2014-11-02T01:00:31Z</cp:lastPrinted>
  <dcterms:created xsi:type="dcterms:W3CDTF">2013-11-20T15:34:24Z</dcterms:created>
  <dcterms:modified xsi:type="dcterms:W3CDTF">2014-11-02T01:01:22Z</dcterms:modified>
</cp:coreProperties>
</file>